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40-本级一般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<sst xmlns="http://schemas.openxmlformats.org/spreadsheetml/2006/main" count="45">
  <si>
    <t>2019年泸县本级一般公共预算收支决算平衡表</t>
  </si>
  <si>
    <t>单位：万元</t>
  </si>
  <si>
    <r>
      <rPr>
        <b/>
        <sz val="12"/>
        <rFont val="宋体"/>
        <charset val="134"/>
      </rPr>
      <t xml:space="preserve">收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入</t>
    </r>
  </si>
  <si>
    <t>决 算 数</t>
  </si>
  <si>
    <r>
      <rPr>
        <b/>
        <sz val="12"/>
        <rFont val="宋体"/>
        <charset val="134"/>
      </rPr>
      <t xml:space="preserve">支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出</t>
    </r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</si>
  <si>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</si>
  <si>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</si>
  <si>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</si>
  <si>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</si>
  <si>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</si>
  <si>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</si>
  <si>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</si>
  <si>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</si>
  <si>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</si>
  <si>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</si>
  <si>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</si>
  <si>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</si>
  <si>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</si>
  <si>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</si>
  <si>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</si>
  <si>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</si>
  <si>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出口退税专项上解收入</t>
  </si>
  <si>
    <t xml:space="preserve">    出口退税专项上解支出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</si>
  <si>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</si>
  <si>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</si>
  <si>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</si>
  <si>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</si>
  <si>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地方政府一般债务收入</t>
  </si>
  <si>
    <t xml:space="preserve">  债务转贷支出</t>
  </si>
  <si>
    <t xml:space="preserve">  地方政府债券转贷收入</t>
  </si>
  <si>
    <t xml:space="preserve">  地方政府一般债务还本支出</t>
  </si>
  <si>
    <t xml:space="preserve">  国债转贷资金上年结余</t>
  </si>
  <si>
    <t xml:space="preserve">  增设预算周转金</t>
  </si>
  <si>
    <t xml:space="preserve">  上年结转收入</t>
  </si>
  <si>
    <t xml:space="preserve">  拨付转贷资金数</t>
  </si>
  <si>
    <t xml:space="preserve">  调入预算稳定调节基金</t>
  </si>
  <si>
    <t xml:space="preserve">  国债转贷资金结余</t>
  </si>
  <si>
    <t xml:space="preserve">  调入资金   </t>
  </si>
  <si>
    <t xml:space="preserve">  安排预算稳定调节基金</t>
  </si>
  <si>
    <t xml:space="preserve">  调出资金</t>
  </si>
  <si>
    <t>年终结余</t>
  </si>
  <si>
    <t xml:space="preserve">  其中：结转下年支出</t>
  </si>
  <si>
    <t xml:space="preserve">        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</si>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</sst>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0_);[Red]\(0\)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3"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9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/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33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5" borderId="11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1" fillId="0" borderId="0"/>
    <xf numFmtId="0" fontId="5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3" fillId="35" borderId="17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30" fillId="35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0" borderId="0"/>
    <xf numFmtId="0" fontId="6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5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5" fillId="5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5" fillId="5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4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8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5" borderId="11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11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/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37" fontId="45" fillId="0" borderId="0"/>
    <xf numFmtId="0" fontId="19" fillId="21" borderId="10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/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7" fillId="0" borderId="0"/>
    <xf numFmtId="0" fontId="26" fillId="21" borderId="1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0" borderId="0"/>
    <xf numFmtId="0" fontId="21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2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5" fillId="4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4" fillId="54" borderId="22" applyNumberFormat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0" fontId="44" fillId="54" borderId="2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/>
    <xf numFmtId="0" fontId="23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/>
    <xf numFmtId="0" fontId="23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/>
    <xf numFmtId="0" fontId="23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50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1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0" fillId="0" borderId="0"/>
    <xf numFmtId="0" fontId="1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44" fillId="54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7" fillId="0" borderId="0"/>
    <xf numFmtId="177" fontId="1" fillId="0" borderId="0" applyFont="0" applyFill="0" applyBorder="0" applyAlignment="0" applyProtection="0"/>
    <xf numFmtId="4" fontId="4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54" fillId="0" borderId="0"/>
    <xf numFmtId="0" fontId="7" fillId="0" borderId="0"/>
    <xf numFmtId="0" fontId="50" fillId="0" borderId="0"/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1" fillId="0" borderId="0" xfId="730" applyFill="1" applyAlignment="1">
      <alignment horizontal="center" vertical="center"/>
    </xf>
    <xf numFmtId="0" fontId="1" fillId="0" borderId="0" xfId="730" applyFill="1"/>
    <xf numFmtId="0" fontId="2" fillId="0" borderId="0" xfId="730" applyFont="1" applyFill="1" applyAlignment="1">
      <alignment vertical="center"/>
    </xf>
    <xf numFmtId="0" fontId="3" fillId="0" borderId="0" xfId="730" applyNumberFormat="1" applyFont="1" applyFill="1" applyAlignment="1" applyProtection="1">
      <alignment horizontal="center" vertical="center"/>
    </xf>
    <xf numFmtId="0" fontId="1" fillId="0" borderId="1" xfId="730" applyNumberFormat="1" applyFont="1" applyFill="1" applyBorder="1" applyAlignment="1" applyProtection="1">
      <alignment vertical="center"/>
    </xf>
    <xf numFmtId="0" fontId="1" fillId="0" borderId="1" xfId="730" applyNumberFormat="1" applyFont="1" applyFill="1" applyBorder="1" applyAlignment="1" applyProtection="1">
      <alignment horizontal="right"/>
    </xf>
    <xf numFmtId="0" fontId="4" fillId="0" borderId="2" xfId="730" applyNumberFormat="1" applyFont="1" applyFill="1" applyBorder="1" applyAlignment="1" applyProtection="1">
      <alignment horizontal="center" vertical="center"/>
    </xf>
    <xf numFmtId="0" fontId="4" fillId="0" borderId="3" xfId="730" applyNumberFormat="1" applyFont="1" applyFill="1" applyBorder="1" applyAlignment="1" applyProtection="1">
      <alignment horizontal="center" vertical="center"/>
    </xf>
    <xf numFmtId="0" fontId="4" fillId="0" borderId="4" xfId="730" applyNumberFormat="1" applyFont="1" applyFill="1" applyBorder="1" applyAlignment="1" applyProtection="1">
      <alignment horizontal="center" vertical="center"/>
    </xf>
    <xf numFmtId="0" fontId="4" fillId="0" borderId="5" xfId="730" applyNumberFormat="1" applyFont="1" applyFill="1" applyBorder="1" applyAlignment="1" applyProtection="1">
      <alignment horizontal="center" vertical="center"/>
    </xf>
    <xf numFmtId="0" fontId="4" fillId="0" borderId="4" xfId="730" applyNumberFormat="1" applyFont="1" applyFill="1" applyBorder="1" applyAlignment="1" applyProtection="1">
      <alignment horizontal="left" vertical="center"/>
    </xf>
    <xf numFmtId="1" fontId="4" fillId="0" borderId="4" xfId="730" applyNumberFormat="1" applyFont="1" applyFill="1" applyBorder="1" applyAlignment="1" applyProtection="1">
      <alignment horizontal="right" vertical="center"/>
    </xf>
    <xf numFmtId="179" fontId="1" fillId="0" borderId="0" xfId="730" applyNumberFormat="1" applyFill="1"/>
    <xf numFmtId="3" fontId="4" fillId="0" borderId="4" xfId="730" applyNumberFormat="1" applyFont="1" applyFill="1" applyBorder="1" applyAlignment="1" applyProtection="1">
      <alignment horizontal="left" vertical="center"/>
    </xf>
    <xf numFmtId="0" fontId="1" fillId="0" borderId="4" xfId="730" applyNumberFormat="1" applyFont="1" applyFill="1" applyBorder="1" applyAlignment="1" applyProtection="1">
      <alignment horizontal="left" vertical="center"/>
    </xf>
    <xf numFmtId="1" fontId="1" fillId="0" borderId="4" xfId="730" applyNumberFormat="1" applyFont="1" applyFill="1" applyBorder="1" applyAlignment="1" applyProtection="1">
      <alignment horizontal="right" vertical="center"/>
    </xf>
    <xf numFmtId="3" fontId="1" fillId="0" borderId="4" xfId="730" applyNumberFormat="1" applyFont="1" applyFill="1" applyBorder="1" applyAlignment="1" applyProtection="1">
      <alignment horizontal="left" vertical="center"/>
    </xf>
    <xf numFmtId="0" fontId="1" fillId="0" borderId="4" xfId="730" applyFill="1" applyBorder="1"/>
    <xf numFmtId="179" fontId="4" fillId="0" borderId="4" xfId="730" applyNumberFormat="1" applyFont="1" applyFill="1" applyBorder="1" applyAlignment="1" applyProtection="1">
      <alignment horizontal="left" vertical="center"/>
    </xf>
    <xf numFmtId="1" fontId="4" fillId="0" borderId="4" xfId="730" applyNumberFormat="1" applyFont="1" applyFill="1" applyBorder="1" applyAlignment="1">
      <alignment horizontal="right" vertical="center"/>
    </xf>
    <xf numFmtId="0" fontId="4" fillId="0" borderId="4" xfId="730" applyFont="1" applyFill="1" applyBorder="1" applyAlignment="1">
      <alignment horizontal="center" vertical="center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  <cellStyle name="常规_(陈诚修改稿)2006年全省及省级财政决算及07年预算执行情况表(A4 留底自用) 2 2 2" xfId="1071"/>
    <cellStyle name="常规_(陈诚修改稿)2006年全省及省级财政决算及07年预算执行情况表(A4 留底自用)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tabSelected="1" zoomScale="85" zoomScaleNormal="85" topLeftCell="A19" workbookViewId="0">
      <selection activeCell="B30" sqref="B30"/>
    </sheetView>
  </sheetViews>
  <sheetFormatPr defaultColWidth="24.75" defaultRowHeight="14.25" outlineLevelCol="4"/>
  <cols>
    <col min="1" max="1" width="39.1333333333333" style="2" customWidth="1"/>
    <col min="2" max="2" width="17.3833333333333" style="2" customWidth="1"/>
    <col min="3" max="3" width="32.6333333333333" style="2" customWidth="1"/>
    <col min="4" max="16384" width="24.75" style="2"/>
  </cols>
  <sheetData>
    <row r="1" ht="33.75" customHeight="1" spans="1:1">
      <c r="A1" s="3"/>
    </row>
    <row r="2" ht="39.75" customHeight="1" spans="1:4">
      <c r="A2" s="4" t="s">
        <v>0</v>
      </c>
      <c r="B2" s="4"/>
      <c r="C2" s="4"/>
      <c r="D2" s="4"/>
    </row>
    <row r="3" ht="27" customHeight="1" spans="2:4">
      <c r="B3" s="5"/>
      <c r="C3" s="5"/>
      <c r="D3" s="6" t="s">
        <v>1</v>
      </c>
    </row>
    <row r="4" ht="30" customHeight="1" spans="1:4">
      <c r="A4" s="7" t="s">
        <v>2</v>
      </c>
      <c r="B4" s="8" t="s">
        <v>3</v>
      </c>
      <c r="C4" s="9" t="s">
        <v>4</v>
      </c>
      <c r="D4" s="10" t="s">
        <v>3</v>
      </c>
    </row>
    <row r="5" ht="35.25" customHeight="1" spans="1:5">
      <c r="A5" s="11" t="s">
        <v>5</v>
      </c>
      <c r="B5" s="12">
        <v>114237</v>
      </c>
      <c r="C5" s="11" t="s">
        <v>6</v>
      </c>
      <c r="D5" s="12">
        <v>377673</v>
      </c>
      <c r="E5" s="13"/>
    </row>
    <row r="6" ht="35.25" customHeight="1" spans="1:5">
      <c r="A6" s="11" t="s">
        <v>7</v>
      </c>
      <c r="B6" s="12">
        <f>SUM(B7,B11,B15,B17,B18,B19,B20,B21)</f>
        <v>458327</v>
      </c>
      <c r="C6" s="11" t="s">
        <v>8</v>
      </c>
      <c r="D6" s="12">
        <f>SUM(D7,D11,D15,D16,D17,D18,D19,D20,D21,D22,D23)</f>
        <v>194891</v>
      </c>
      <c r="E6" s="13"/>
    </row>
    <row r="7" ht="35.25" customHeight="1" spans="1:4">
      <c r="A7" s="11" t="s">
        <v>9</v>
      </c>
      <c r="B7" s="12">
        <v>282967</v>
      </c>
      <c r="C7" s="14" t="s">
        <v>10</v>
      </c>
      <c r="D7" s="12">
        <v>131483</v>
      </c>
    </row>
    <row r="8" ht="35.25" customHeight="1" spans="1:4">
      <c r="A8" s="15" t="s">
        <v>11</v>
      </c>
      <c r="B8" s="16">
        <v>10682</v>
      </c>
      <c r="C8" s="17" t="s">
        <v>12</v>
      </c>
      <c r="D8" s="16">
        <v>6752</v>
      </c>
    </row>
    <row r="9" ht="35.25" customHeight="1" spans="1:4">
      <c r="A9" s="15" t="s">
        <v>13</v>
      </c>
      <c r="B9" s="16">
        <v>241857</v>
      </c>
      <c r="C9" s="17" t="s">
        <v>14</v>
      </c>
      <c r="D9" s="16">
        <v>97104</v>
      </c>
    </row>
    <row r="10" ht="35.25" customHeight="1" spans="1:4">
      <c r="A10" s="15" t="s">
        <v>15</v>
      </c>
      <c r="B10" s="16">
        <v>30428</v>
      </c>
      <c r="C10" s="17" t="s">
        <v>16</v>
      </c>
      <c r="D10" s="16">
        <v>27627</v>
      </c>
    </row>
    <row r="11" ht="35.25" customHeight="1" spans="1:4">
      <c r="A11" s="11" t="s">
        <v>17</v>
      </c>
      <c r="B11" s="12">
        <f>SUM(B12:B14)</f>
        <v>31995</v>
      </c>
      <c r="C11" s="14" t="s">
        <v>18</v>
      </c>
      <c r="D11" s="12">
        <v>7748</v>
      </c>
    </row>
    <row r="12" ht="35.25" customHeight="1" spans="1:4">
      <c r="A12" s="15" t="s">
        <v>19</v>
      </c>
      <c r="B12" s="16"/>
      <c r="C12" s="17" t="s">
        <v>20</v>
      </c>
      <c r="D12" s="16">
        <v>21</v>
      </c>
    </row>
    <row r="13" ht="35.25" customHeight="1" spans="1:4">
      <c r="A13" s="15" t="s">
        <v>21</v>
      </c>
      <c r="B13" s="16"/>
      <c r="C13" s="17" t="s">
        <v>22</v>
      </c>
      <c r="D13" s="16"/>
    </row>
    <row r="14" ht="35.25" customHeight="1" spans="1:4">
      <c r="A14" s="15" t="s">
        <v>23</v>
      </c>
      <c r="B14" s="16">
        <v>31995</v>
      </c>
      <c r="C14" s="17" t="s">
        <v>24</v>
      </c>
      <c r="D14" s="16">
        <v>7727</v>
      </c>
    </row>
    <row r="15" ht="35.25" customHeight="1" spans="1:4">
      <c r="A15" s="11" t="s">
        <v>25</v>
      </c>
      <c r="B15" s="16"/>
      <c r="C15" s="11" t="s">
        <v>26</v>
      </c>
      <c r="D15" s="12"/>
    </row>
    <row r="16" ht="35.25" customHeight="1" spans="1:4">
      <c r="A16" s="11" t="s">
        <v>27</v>
      </c>
      <c r="B16" s="12"/>
      <c r="C16" s="11" t="s">
        <v>28</v>
      </c>
      <c r="D16" s="12"/>
    </row>
    <row r="17" ht="35.25" customHeight="1" spans="1:4">
      <c r="A17" s="11" t="s">
        <v>29</v>
      </c>
      <c r="B17" s="12">
        <v>47212</v>
      </c>
      <c r="C17" s="11" t="s">
        <v>30</v>
      </c>
      <c r="D17" s="12">
        <v>43620</v>
      </c>
    </row>
    <row r="18" ht="35.25" customHeight="1" spans="1:4">
      <c r="A18" s="11" t="s">
        <v>31</v>
      </c>
      <c r="B18" s="12"/>
      <c r="C18" s="11" t="s">
        <v>32</v>
      </c>
      <c r="D18" s="12"/>
    </row>
    <row r="19" ht="35.25" customHeight="1" spans="1:4">
      <c r="A19" s="11" t="s">
        <v>33</v>
      </c>
      <c r="B19" s="12">
        <v>1727</v>
      </c>
      <c r="C19" s="11" t="s">
        <v>34</v>
      </c>
      <c r="D19" s="12"/>
    </row>
    <row r="20" ht="35.25" customHeight="1" spans="1:4">
      <c r="A20" s="11" t="s">
        <v>35</v>
      </c>
      <c r="B20" s="12">
        <v>855</v>
      </c>
      <c r="C20" s="11" t="s">
        <v>36</v>
      </c>
      <c r="D20" s="12"/>
    </row>
    <row r="21" ht="35.25" customHeight="1" spans="1:4">
      <c r="A21" s="11" t="s">
        <v>37</v>
      </c>
      <c r="B21" s="12">
        <v>93571</v>
      </c>
      <c r="C21" s="11" t="s">
        <v>38</v>
      </c>
      <c r="D21" s="12">
        <v>9298</v>
      </c>
    </row>
    <row r="22" ht="35.25" customHeight="1" spans="1:4">
      <c r="A22" s="18"/>
      <c r="B22" s="12"/>
      <c r="C22" s="11" t="s">
        <v>39</v>
      </c>
      <c r="D22" s="12">
        <v>2542</v>
      </c>
    </row>
    <row r="23" customFormat="1" ht="35.25" customHeight="1" spans="1:4">
      <c r="A23" s="18"/>
      <c r="B23" s="12"/>
      <c r="C23" s="19" t="s">
        <v>40</v>
      </c>
      <c r="D23" s="12">
        <v>200</v>
      </c>
    </row>
    <row r="24" customFormat="1" ht="35.25" customHeight="1" spans="1:4">
      <c r="A24" s="18"/>
      <c r="B24" s="12"/>
      <c r="C24" s="19" t="s">
        <v>41</v>
      </c>
      <c r="D24" s="12">
        <v>200</v>
      </c>
    </row>
    <row r="25" customFormat="1" ht="35.25" customHeight="1" spans="1:4">
      <c r="A25" s="18"/>
      <c r="B25" s="12"/>
      <c r="C25" s="19" t="s">
        <v>42</v>
      </c>
      <c r="D25" s="20"/>
    </row>
    <row r="26" s="1" customFormat="1" ht="35.25" customHeight="1" spans="1:4">
      <c r="A26" s="21" t="s">
        <v>43</v>
      </c>
      <c r="B26" s="12">
        <f>SUM(B5,B6)</f>
        <v>572564</v>
      </c>
      <c r="C26" s="21" t="s">
        <v>44</v>
      </c>
      <c r="D26" s="12">
        <f>SUM(D5,D6)</f>
        <v>572564</v>
      </c>
    </row>
  </sheetData>
  <mergeCells count="1">
    <mergeCell ref="A2:D2"/>
  </mergeCells>
  <printOptions horizontalCentered="1"/>
  <pageMargins left="0.55" right="0.55" top="0.275" bottom="0.393055555555556" header="0.590277777777778" footer="0.15625"/>
  <pageSetup paperSize="9" scale="8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40-本级一般平衡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2020-10-15T09:01:42Z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